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<sst xmlns="http://schemas.openxmlformats.org/spreadsheetml/2006/main" count="70" uniqueCount="43">
  <si>
    <t>姓名</t>
  </si>
  <si>
    <t>准考证号</t>
  </si>
  <si>
    <t>名次</t>
  </si>
  <si>
    <t>是否进
入体检</t>
  </si>
  <si>
    <t>备注</t>
  </si>
  <si>
    <r>
      <rPr>
        <b/>
        <sz val="12"/>
        <rFont val="方正仿宋_GBK"/>
        <family val="0"/>
      </rPr>
      <t>是</t>
    </r>
  </si>
  <si>
    <r>
      <rPr>
        <b/>
        <sz val="12"/>
        <rFont val="方正仿宋_GBK"/>
        <family val="0"/>
      </rPr>
      <t>是</t>
    </r>
  </si>
  <si>
    <r>
      <rPr>
        <b/>
        <sz val="12"/>
        <rFont val="方正仿宋_GBK"/>
        <family val="0"/>
      </rPr>
      <t>否</t>
    </r>
  </si>
  <si>
    <t>面试成绩</t>
  </si>
  <si>
    <t>笔试成绩</t>
  </si>
  <si>
    <t>总成绩</t>
  </si>
  <si>
    <r>
      <rPr>
        <b/>
        <sz val="12"/>
        <rFont val="方正仿宋_GBK"/>
        <family val="0"/>
      </rPr>
      <t>备注：总成绩</t>
    </r>
    <r>
      <rPr>
        <b/>
        <sz val="12"/>
        <rFont val="Times New Roman"/>
        <family val="1"/>
      </rPr>
      <t>=</t>
    </r>
    <r>
      <rPr>
        <b/>
        <sz val="12"/>
        <rFont val="方正仿宋_GBK"/>
        <family val="0"/>
      </rPr>
      <t>笔试成绩×</t>
    </r>
    <r>
      <rPr>
        <b/>
        <sz val="12"/>
        <rFont val="Times New Roman"/>
        <family val="1"/>
      </rPr>
      <t>40%+</t>
    </r>
    <r>
      <rPr>
        <b/>
        <sz val="12"/>
        <rFont val="方正仿宋_GBK"/>
        <family val="0"/>
      </rPr>
      <t>面试成绩×</t>
    </r>
    <r>
      <rPr>
        <b/>
        <sz val="12"/>
        <rFont val="Times New Roman"/>
        <family val="1"/>
      </rPr>
      <t>60%</t>
    </r>
    <r>
      <rPr>
        <b/>
        <sz val="12"/>
        <rFont val="方正仿宋_GBK"/>
        <family val="0"/>
      </rPr>
      <t>，四舍五入保留小数点后</t>
    </r>
    <r>
      <rPr>
        <b/>
        <sz val="12"/>
        <rFont val="Times New Roman"/>
        <family val="1"/>
      </rPr>
      <t>2</t>
    </r>
    <r>
      <rPr>
        <b/>
        <sz val="12"/>
        <rFont val="方正仿宋_GBK"/>
        <family val="0"/>
      </rPr>
      <t xml:space="preserve">位；
</t>
    </r>
    <r>
      <rPr>
        <b/>
        <sz val="12"/>
        <rFont val="Times New Roman"/>
        <family val="1"/>
      </rPr>
      <t xml:space="preserve">             </t>
    </r>
    <r>
      <rPr>
        <b/>
        <sz val="12"/>
        <rFont val="方正仿宋_GBK"/>
        <family val="0"/>
      </rPr>
      <t>总成绩相同，按笔试成绩高低排名。</t>
    </r>
  </si>
  <si>
    <t>纪*贤</t>
  </si>
  <si>
    <t>陈*芬</t>
  </si>
  <si>
    <t>吴*锋</t>
  </si>
  <si>
    <t>黄*</t>
  </si>
  <si>
    <t>文*莉</t>
  </si>
  <si>
    <t>林*槿</t>
  </si>
  <si>
    <t>黄*炫</t>
  </si>
  <si>
    <t>林*鑫</t>
  </si>
  <si>
    <t>陈*贤</t>
  </si>
  <si>
    <t>陈*健</t>
  </si>
  <si>
    <t>杜*聪</t>
  </si>
  <si>
    <t>余*熙</t>
  </si>
  <si>
    <t>郑*琪</t>
  </si>
  <si>
    <t>曾*勋</t>
  </si>
  <si>
    <t>吴*欣</t>
  </si>
  <si>
    <t>吴*莉</t>
  </si>
  <si>
    <t>洪*婉</t>
  </si>
  <si>
    <t>石*婷</t>
  </si>
  <si>
    <t>李*婷</t>
  </si>
  <si>
    <t>谢*</t>
  </si>
  <si>
    <t>许*红</t>
  </si>
  <si>
    <t>马*婷</t>
  </si>
  <si>
    <t>林*婷</t>
  </si>
  <si>
    <t>张*煌</t>
  </si>
  <si>
    <t>黄*敏</t>
  </si>
  <si>
    <t>王*旭</t>
  </si>
  <si>
    <t>张*燕</t>
  </si>
  <si>
    <t>陈*泓</t>
  </si>
  <si>
    <t>吴*铭</t>
  </si>
  <si>
    <t>蔡*南</t>
  </si>
  <si>
    <t>金平区纪委监委劳务派遣人员
总成绩表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</si>
</sst>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_ "/>
    <numFmt numFmtId="179" formatCode="0.00_);[Red]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8"/>
      <name val="Times New Roman"/>
      <family val="1"/>
    </font>
    <font>
      <b/>
      <sz val="18"/>
      <name val="方正小标宋_GBK"/>
      <family val="0"/>
    </font>
    <font>
      <sz val="9"/>
      <name val="宋体"/>
      <family val="0"/>
    </font>
    <font>
      <b/>
      <sz val="12"/>
      <name val="方正黑体_GBK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sz val="12"/>
      <name val="方正仿宋_GBK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8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27" fillId="0" borderId="9" xfId="0" applyFont="1" applyBorder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31" fontId="0" fillId="0" borderId="0" xfId="0" applyNumberFormat="1" applyAlignment="1">
      <alignment horizontal="center"/>
    </xf>
    <xf numFmtId="31" fontId="0" fillId="0" borderId="0" xfId="0" applyNumberFormat="1" applyAlignment="1">
      <alignment/>
    </xf>
    <xf numFmtId="179" fontId="2" fillId="0" borderId="9" xfId="0" applyNumberFormat="1" applyFont="1" applyFill="1" applyBorder="1" applyAlignment="1" applyProtection="1">
      <alignment horizontal="center" vertical="center" wrapText="1"/>
      <protection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179" fontId="48" fillId="0" borderId="9" xfId="0" applyNumberFormat="1" applyFont="1" applyFill="1" applyBorder="1" applyAlignment="1">
      <alignment horizontal="center" vertical="center" wrapText="1"/>
    </xf>
    <xf numFmtId="179" fontId="48" fillId="0" borderId="13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Border="1" applyAlignment="1">
      <alignment horizontal="center" vertical="center" wrapText="1"/>
    </xf>
    <xf numFmtId="179" fontId="48" fillId="0" borderId="1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2" width="11.57421875" style="5" customWidth="1"/>
    <col min="3" max="5" width="10.57421875" style="19" customWidth="1"/>
    <col min="6" max="6" width="8.57421875" style="5" customWidth="1"/>
    <col min="7" max="7" width="10.57421875" style="5" customWidth="1"/>
    <col min="8" max="8" width="11.57421875" style="5" customWidth="1"/>
    <col min="9" max="16384" width="9.00390625" style="5" customWidth="1"/>
  </cols>
  <sheetData>
    <row r="1" spans="1:8" ht="60" customHeight="1">
      <c r="A1" s="24" t="s">
        <v>42</v>
      </c>
      <c r="B1" s="4"/>
      <c r="C1" s="4"/>
      <c r="D1" s="4"/>
      <c r="E1" s="4"/>
      <c r="F1" s="4"/>
      <c r="G1" s="4"/>
      <c r="H1" s="4"/>
    </row>
    <row r="2" spans="1:8" s="7" customFormat="1" ht="39.75" customHeight="1">
      <c r="A2" s="6" t="s">
        <v>1</v>
      </c>
      <c r="B2" s="6" t="s">
        <v>0</v>
      </c>
      <c r="C2" s="6" t="s">
        <v>9</v>
      </c>
      <c r="D2" s="6" t="s">
        <v>8</v>
      </c>
      <c r="E2" s="6" t="s">
        <v>10</v>
      </c>
      <c r="F2" s="6" t="s">
        <v>2</v>
      </c>
      <c r="G2" s="6" t="s">
        <v>3</v>
      </c>
      <c r="H2" s="6" t="s">
        <v>4</v>
      </c>
    </row>
    <row r="3" spans="1:8" ht="30" customHeight="1">
      <c r="A3" s="1">
        <v>9150101</v>
      </c>
      <c r="B3" s="1" t="s">
        <v>12</v>
      </c>
      <c r="C3" s="20">
        <v>74.8</v>
      </c>
      <c r="D3" s="20">
        <v>92.56</v>
      </c>
      <c r="E3" s="20">
        <f aca="true" t="shared" si="0" ref="E3:E32">SUM(C3*0.4,D3*0.6)</f>
        <v>85.456</v>
      </c>
      <c r="F3" s="8">
        <f>RANK(E3,$E$3:$E$32,0)</f>
        <v>1</v>
      </c>
      <c r="G3" s="8" t="s">
        <v>5</v>
      </c>
      <c r="H3" s="9"/>
    </row>
    <row r="4" spans="1:8" ht="30" customHeight="1">
      <c r="A4" s="1">
        <v>9150079</v>
      </c>
      <c r="B4" s="1" t="s">
        <v>13</v>
      </c>
      <c r="C4" s="20">
        <v>77.4</v>
      </c>
      <c r="D4" s="17">
        <v>89.98</v>
      </c>
      <c r="E4" s="20">
        <f t="shared" si="0"/>
        <v>84.94800000000001</v>
      </c>
      <c r="F4" s="8">
        <f>RANK(E4,$E$3:$E$32,0)</f>
        <v>2</v>
      </c>
      <c r="G4" s="8" t="s">
        <v>5</v>
      </c>
      <c r="H4" s="9"/>
    </row>
    <row r="5" spans="1:8" ht="30" customHeight="1">
      <c r="A5" s="1">
        <v>9150108</v>
      </c>
      <c r="B5" s="1" t="s">
        <v>14</v>
      </c>
      <c r="C5" s="20">
        <v>69</v>
      </c>
      <c r="D5" s="20">
        <v>94.58</v>
      </c>
      <c r="E5" s="20">
        <f t="shared" si="0"/>
        <v>84.348</v>
      </c>
      <c r="F5" s="8">
        <f>RANK(E5,$E$3:$E$32,0)</f>
        <v>3</v>
      </c>
      <c r="G5" s="8" t="s">
        <v>5</v>
      </c>
      <c r="H5" s="9"/>
    </row>
    <row r="6" spans="1:8" ht="30" customHeight="1">
      <c r="A6" s="1">
        <v>9150246</v>
      </c>
      <c r="B6" s="1" t="s">
        <v>15</v>
      </c>
      <c r="C6" s="20">
        <v>72</v>
      </c>
      <c r="D6" s="20">
        <v>91.74</v>
      </c>
      <c r="E6" s="20">
        <f t="shared" si="0"/>
        <v>83.844</v>
      </c>
      <c r="F6" s="8">
        <f>RANK(E6,$E$3:$E$32,0)</f>
        <v>4</v>
      </c>
      <c r="G6" s="8" t="s">
        <v>5</v>
      </c>
      <c r="H6" s="9"/>
    </row>
    <row r="7" spans="1:8" ht="30" customHeight="1">
      <c r="A7" s="1">
        <v>9150140</v>
      </c>
      <c r="B7" s="1" t="s">
        <v>16</v>
      </c>
      <c r="C7" s="20">
        <v>72.4</v>
      </c>
      <c r="D7" s="20">
        <v>90.82</v>
      </c>
      <c r="E7" s="20">
        <f t="shared" si="0"/>
        <v>83.452</v>
      </c>
      <c r="F7" s="8">
        <f>RANK(E7,$E$3:$E$32,0)</f>
        <v>5</v>
      </c>
      <c r="G7" s="8" t="s">
        <v>6</v>
      </c>
      <c r="H7" s="9"/>
    </row>
    <row r="8" spans="1:8" ht="30" customHeight="1">
      <c r="A8" s="1">
        <v>9150098</v>
      </c>
      <c r="B8" s="1" t="s">
        <v>17</v>
      </c>
      <c r="C8" s="20">
        <v>69.6</v>
      </c>
      <c r="D8" s="20">
        <v>90.88</v>
      </c>
      <c r="E8" s="20">
        <f t="shared" si="0"/>
        <v>82.368</v>
      </c>
      <c r="F8" s="8">
        <f>RANK(E8,$E$3:$E$32,0)</f>
        <v>6</v>
      </c>
      <c r="G8" s="8" t="s">
        <v>6</v>
      </c>
      <c r="H8" s="9"/>
    </row>
    <row r="9" spans="1:8" ht="30" customHeight="1">
      <c r="A9" s="1">
        <v>9150226</v>
      </c>
      <c r="B9" s="1" t="s">
        <v>18</v>
      </c>
      <c r="C9" s="20">
        <v>70.1</v>
      </c>
      <c r="D9" s="21">
        <v>90.38</v>
      </c>
      <c r="E9" s="20">
        <f t="shared" si="0"/>
        <v>82.268</v>
      </c>
      <c r="F9" s="8">
        <f>RANK(E9,$E$3:$E$32,0)</f>
        <v>7</v>
      </c>
      <c r="G9" s="8" t="s">
        <v>6</v>
      </c>
      <c r="H9" s="9"/>
    </row>
    <row r="10" spans="1:8" ht="30" customHeight="1">
      <c r="A10" s="1">
        <v>9150091</v>
      </c>
      <c r="B10" s="1" t="s">
        <v>19</v>
      </c>
      <c r="C10" s="20">
        <v>74.8</v>
      </c>
      <c r="D10" s="20">
        <v>84.18</v>
      </c>
      <c r="E10" s="20">
        <f t="shared" si="0"/>
        <v>80.428</v>
      </c>
      <c r="F10" s="8">
        <f>RANK(E10,$E$3:$E$32,0)</f>
        <v>8</v>
      </c>
      <c r="G10" s="8" t="s">
        <v>6</v>
      </c>
      <c r="H10" s="9"/>
    </row>
    <row r="11" spans="1:8" ht="30" customHeight="1">
      <c r="A11" s="1">
        <v>9150188</v>
      </c>
      <c r="B11" s="1" t="s">
        <v>20</v>
      </c>
      <c r="C11" s="20">
        <v>69.9</v>
      </c>
      <c r="D11" s="17">
        <v>85.74</v>
      </c>
      <c r="E11" s="20">
        <f t="shared" si="0"/>
        <v>79.404</v>
      </c>
      <c r="F11" s="8">
        <f>RANK(E11,$E$3:$E$32,0)</f>
        <v>9</v>
      </c>
      <c r="G11" s="8" t="s">
        <v>6</v>
      </c>
      <c r="H11" s="9"/>
    </row>
    <row r="12" spans="1:8" ht="30" customHeight="1">
      <c r="A12" s="1">
        <v>9150033</v>
      </c>
      <c r="B12" s="1" t="s">
        <v>21</v>
      </c>
      <c r="C12" s="20">
        <v>70.2</v>
      </c>
      <c r="D12" s="18">
        <v>84.54</v>
      </c>
      <c r="E12" s="20">
        <f t="shared" si="0"/>
        <v>78.804</v>
      </c>
      <c r="F12" s="8">
        <f>RANK(E12,$E$3:$E$32,0)</f>
        <v>10</v>
      </c>
      <c r="G12" s="8" t="s">
        <v>6</v>
      </c>
      <c r="H12" s="9"/>
    </row>
    <row r="13" spans="1:8" ht="30" customHeight="1">
      <c r="A13" s="1">
        <v>9150243</v>
      </c>
      <c r="B13" s="1" t="s">
        <v>22</v>
      </c>
      <c r="C13" s="22">
        <v>73</v>
      </c>
      <c r="D13" s="22">
        <v>81.32</v>
      </c>
      <c r="E13" s="20">
        <f t="shared" si="0"/>
        <v>77.99199999999999</v>
      </c>
      <c r="F13" s="8">
        <f>RANK(E13,$E$3:$E$32,0)</f>
        <v>11</v>
      </c>
      <c r="G13" s="8" t="s">
        <v>7</v>
      </c>
      <c r="H13" s="9"/>
    </row>
    <row r="14" spans="1:8" ht="30" customHeight="1">
      <c r="A14" s="1">
        <v>9150147</v>
      </c>
      <c r="B14" s="1" t="s">
        <v>23</v>
      </c>
      <c r="C14" s="22">
        <v>75.3</v>
      </c>
      <c r="D14" s="22">
        <v>78.58</v>
      </c>
      <c r="E14" s="20">
        <f t="shared" si="0"/>
        <v>77.268</v>
      </c>
      <c r="F14" s="8">
        <f>RANK(E14,$E$3:$E$32,0)</f>
        <v>12</v>
      </c>
      <c r="G14" s="8" t="s">
        <v>7</v>
      </c>
      <c r="H14" s="9"/>
    </row>
    <row r="15" spans="1:8" ht="30" customHeight="1">
      <c r="A15" s="1">
        <v>9150011</v>
      </c>
      <c r="B15" s="1" t="s">
        <v>24</v>
      </c>
      <c r="C15" s="22">
        <v>68.9</v>
      </c>
      <c r="D15" s="22">
        <v>82.14</v>
      </c>
      <c r="E15" s="20">
        <f t="shared" si="0"/>
        <v>76.844</v>
      </c>
      <c r="F15" s="8">
        <f>RANK(E15,$E$3:$E$32,0)</f>
        <v>13</v>
      </c>
      <c r="G15" s="8" t="s">
        <v>7</v>
      </c>
      <c r="H15" s="9"/>
    </row>
    <row r="16" spans="1:8" ht="30" customHeight="1">
      <c r="A16" s="1">
        <v>9150232</v>
      </c>
      <c r="B16" s="1" t="s">
        <v>25</v>
      </c>
      <c r="C16" s="22">
        <v>70</v>
      </c>
      <c r="D16" s="23">
        <v>79.94</v>
      </c>
      <c r="E16" s="20">
        <f t="shared" si="0"/>
        <v>75.964</v>
      </c>
      <c r="F16" s="8">
        <f>RANK(E16,$E$3:$E$32,0)</f>
        <v>14</v>
      </c>
      <c r="G16" s="8" t="s">
        <v>7</v>
      </c>
      <c r="H16" s="9"/>
    </row>
    <row r="17" spans="1:8" ht="30" customHeight="1">
      <c r="A17" s="1">
        <v>9150168</v>
      </c>
      <c r="B17" s="1" t="s">
        <v>26</v>
      </c>
      <c r="C17" s="22">
        <v>68.8</v>
      </c>
      <c r="D17" s="22">
        <v>79.82</v>
      </c>
      <c r="E17" s="20">
        <f t="shared" si="0"/>
        <v>75.41199999999999</v>
      </c>
      <c r="F17" s="8">
        <f>RANK(E17,$E$3:$E$32,0)</f>
        <v>15</v>
      </c>
      <c r="G17" s="8" t="s">
        <v>7</v>
      </c>
      <c r="H17" s="9"/>
    </row>
    <row r="18" spans="1:8" ht="30" customHeight="1">
      <c r="A18" s="1">
        <v>9150204</v>
      </c>
      <c r="B18" s="1" t="s">
        <v>27</v>
      </c>
      <c r="C18" s="22">
        <v>69.2</v>
      </c>
      <c r="D18" s="22">
        <v>78.98</v>
      </c>
      <c r="E18" s="20">
        <f t="shared" si="0"/>
        <v>75.068</v>
      </c>
      <c r="F18" s="8">
        <f>RANK(E18,$E$3:$E$32,0)</f>
        <v>16</v>
      </c>
      <c r="G18" s="8" t="s">
        <v>7</v>
      </c>
      <c r="H18" s="10"/>
    </row>
    <row r="19" spans="1:8" ht="30" customHeight="1">
      <c r="A19" s="1">
        <v>9150110</v>
      </c>
      <c r="B19" s="1" t="s">
        <v>28</v>
      </c>
      <c r="C19" s="22">
        <v>68.7</v>
      </c>
      <c r="D19" s="22">
        <v>78.76</v>
      </c>
      <c r="E19" s="20">
        <f t="shared" si="0"/>
        <v>74.736</v>
      </c>
      <c r="F19" s="8">
        <f>RANK(E19,$E$3:$E$32,0)</f>
        <v>17</v>
      </c>
      <c r="G19" s="8" t="s">
        <v>7</v>
      </c>
      <c r="H19" s="11"/>
    </row>
    <row r="20" spans="1:8" ht="30" customHeight="1">
      <c r="A20" s="1">
        <v>9150208</v>
      </c>
      <c r="B20" s="1" t="s">
        <v>29</v>
      </c>
      <c r="C20" s="22">
        <v>69.9</v>
      </c>
      <c r="D20" s="23">
        <v>77.32</v>
      </c>
      <c r="E20" s="20">
        <f t="shared" si="0"/>
        <v>74.352</v>
      </c>
      <c r="F20" s="8">
        <v>18</v>
      </c>
      <c r="G20" s="8" t="s">
        <v>7</v>
      </c>
      <c r="H20" s="11"/>
    </row>
    <row r="21" spans="1:8" ht="30" customHeight="1">
      <c r="A21" s="1">
        <v>9150194</v>
      </c>
      <c r="B21" s="1" t="s">
        <v>30</v>
      </c>
      <c r="C21" s="22">
        <v>72.8</v>
      </c>
      <c r="D21" s="17">
        <v>74.78</v>
      </c>
      <c r="E21" s="20">
        <f t="shared" si="0"/>
        <v>73.988</v>
      </c>
      <c r="F21" s="8">
        <f>RANK(E21,$E$3:$E$32,0)</f>
        <v>19</v>
      </c>
      <c r="G21" s="8" t="s">
        <v>7</v>
      </c>
      <c r="H21" s="10"/>
    </row>
    <row r="22" spans="1:8" ht="30" customHeight="1">
      <c r="A22" s="1">
        <v>9150019</v>
      </c>
      <c r="B22" s="2" t="s">
        <v>31</v>
      </c>
      <c r="C22" s="22">
        <v>69</v>
      </c>
      <c r="D22" s="22">
        <v>77.18</v>
      </c>
      <c r="E22" s="20">
        <f t="shared" si="0"/>
        <v>73.908</v>
      </c>
      <c r="F22" s="8">
        <f>RANK(E22,$E$3:$E$32,0)</f>
        <v>20</v>
      </c>
      <c r="G22" s="8" t="s">
        <v>7</v>
      </c>
      <c r="H22" s="10"/>
    </row>
    <row r="23" spans="1:8" ht="30" customHeight="1">
      <c r="A23" s="1">
        <v>9150192</v>
      </c>
      <c r="B23" s="1" t="s">
        <v>32</v>
      </c>
      <c r="C23" s="22">
        <v>71.7</v>
      </c>
      <c r="D23" s="22">
        <v>74.22</v>
      </c>
      <c r="E23" s="20">
        <f t="shared" si="0"/>
        <v>73.212</v>
      </c>
      <c r="F23" s="8">
        <f>RANK(E23,$E$3:$E$32,0)</f>
        <v>21</v>
      </c>
      <c r="G23" s="8" t="s">
        <v>7</v>
      </c>
      <c r="H23" s="9"/>
    </row>
    <row r="24" spans="1:8" ht="30" customHeight="1">
      <c r="A24" s="1">
        <v>9150082</v>
      </c>
      <c r="B24" s="2" t="s">
        <v>33</v>
      </c>
      <c r="C24" s="22">
        <v>71.7</v>
      </c>
      <c r="D24" s="22">
        <v>74.04</v>
      </c>
      <c r="E24" s="20">
        <f t="shared" si="0"/>
        <v>73.104</v>
      </c>
      <c r="F24" s="8">
        <f>RANK(E24,$E$3:$E$32,0)</f>
        <v>22</v>
      </c>
      <c r="G24" s="8" t="s">
        <v>7</v>
      </c>
      <c r="H24" s="9"/>
    </row>
    <row r="25" spans="1:8" ht="30" customHeight="1">
      <c r="A25" s="1">
        <v>9150052</v>
      </c>
      <c r="B25" s="2" t="s">
        <v>34</v>
      </c>
      <c r="C25" s="22">
        <v>68.8</v>
      </c>
      <c r="D25" s="17">
        <v>75.8</v>
      </c>
      <c r="E25" s="20">
        <f t="shared" si="0"/>
        <v>73</v>
      </c>
      <c r="F25" s="8">
        <f>RANK(E25,$E$3:$E$32,0)</f>
        <v>23</v>
      </c>
      <c r="G25" s="8" t="s">
        <v>7</v>
      </c>
      <c r="H25" s="9"/>
    </row>
    <row r="26" spans="1:8" ht="30" customHeight="1">
      <c r="A26" s="1">
        <v>9150018</v>
      </c>
      <c r="B26" s="1" t="s">
        <v>35</v>
      </c>
      <c r="C26" s="22">
        <v>71.8</v>
      </c>
      <c r="D26" s="17">
        <v>70.8</v>
      </c>
      <c r="E26" s="20">
        <f t="shared" si="0"/>
        <v>71.19999999999999</v>
      </c>
      <c r="F26" s="8">
        <f>RANK(E26,$E$3:$E$32,0)</f>
        <v>24</v>
      </c>
      <c r="G26" s="8" t="s">
        <v>7</v>
      </c>
      <c r="H26" s="9"/>
    </row>
    <row r="27" spans="1:8" ht="30" customHeight="1">
      <c r="A27" s="1">
        <v>9150155</v>
      </c>
      <c r="B27" s="1" t="s">
        <v>36</v>
      </c>
      <c r="C27" s="22">
        <v>68.8</v>
      </c>
      <c r="D27" s="22">
        <v>64.8</v>
      </c>
      <c r="E27" s="20">
        <f t="shared" si="0"/>
        <v>66.39999999999999</v>
      </c>
      <c r="F27" s="8">
        <f>RANK(E27,$E$3:$E$32,0)</f>
        <v>25</v>
      </c>
      <c r="G27" s="8" t="s">
        <v>7</v>
      </c>
      <c r="H27" s="9"/>
    </row>
    <row r="28" spans="1:8" ht="30" customHeight="1">
      <c r="A28" s="1">
        <v>9150016</v>
      </c>
      <c r="B28" s="3" t="s">
        <v>37</v>
      </c>
      <c r="C28" s="22">
        <v>73.5</v>
      </c>
      <c r="D28" s="22">
        <v>0</v>
      </c>
      <c r="E28" s="20">
        <f t="shared" si="0"/>
        <v>29.400000000000002</v>
      </c>
      <c r="F28" s="8">
        <f>RANK(E28,$E$3:$E$32,0)</f>
        <v>26</v>
      </c>
      <c r="G28" s="8" t="s">
        <v>7</v>
      </c>
      <c r="H28" s="9"/>
    </row>
    <row r="29" spans="1:8" ht="30" customHeight="1">
      <c r="A29" s="1">
        <v>9150220</v>
      </c>
      <c r="B29" s="1" t="s">
        <v>38</v>
      </c>
      <c r="C29" s="22">
        <v>70.4</v>
      </c>
      <c r="D29" s="23">
        <v>0</v>
      </c>
      <c r="E29" s="20">
        <f t="shared" si="0"/>
        <v>28.160000000000004</v>
      </c>
      <c r="F29" s="8">
        <f>RANK(E29,$E$3:$E$32,0)</f>
        <v>27</v>
      </c>
      <c r="G29" s="8" t="s">
        <v>7</v>
      </c>
      <c r="H29" s="9"/>
    </row>
    <row r="30" spans="1:8" ht="30" customHeight="1">
      <c r="A30" s="1">
        <v>9150227</v>
      </c>
      <c r="B30" s="1" t="s">
        <v>39</v>
      </c>
      <c r="C30" s="22">
        <v>69.9</v>
      </c>
      <c r="D30" s="22">
        <v>0</v>
      </c>
      <c r="E30" s="20">
        <f t="shared" si="0"/>
        <v>27.960000000000004</v>
      </c>
      <c r="F30" s="8">
        <f>RANK(E30,$E$3:$E$32,0)</f>
        <v>28</v>
      </c>
      <c r="G30" s="8" t="s">
        <v>7</v>
      </c>
      <c r="H30" s="9"/>
    </row>
    <row r="31" spans="1:8" ht="30" customHeight="1">
      <c r="A31" s="1">
        <v>9150119</v>
      </c>
      <c r="B31" s="1" t="s">
        <v>40</v>
      </c>
      <c r="C31" s="22">
        <v>69.3</v>
      </c>
      <c r="D31" s="22">
        <v>0</v>
      </c>
      <c r="E31" s="20">
        <f t="shared" si="0"/>
        <v>27.72</v>
      </c>
      <c r="F31" s="8">
        <f>RANK(E31,$E$3:$E$32,0)</f>
        <v>29</v>
      </c>
      <c r="G31" s="8" t="s">
        <v>7</v>
      </c>
      <c r="H31" s="9"/>
    </row>
    <row r="32" spans="1:8" ht="30" customHeight="1">
      <c r="A32" s="1">
        <v>9150048</v>
      </c>
      <c r="B32" s="2" t="s">
        <v>41</v>
      </c>
      <c r="C32" s="22">
        <v>68.2</v>
      </c>
      <c r="D32" s="22">
        <v>0</v>
      </c>
      <c r="E32" s="20">
        <f t="shared" si="0"/>
        <v>27.28</v>
      </c>
      <c r="F32" s="8">
        <f>RANK(E32,$E$3:$E$32,0)</f>
        <v>30</v>
      </c>
      <c r="G32" s="8" t="s">
        <v>7</v>
      </c>
      <c r="H32" s="9"/>
    </row>
    <row r="33" spans="1:8" ht="60" customHeight="1">
      <c r="A33" s="12" t="s">
        <v>11</v>
      </c>
      <c r="B33" s="13"/>
      <c r="C33" s="13"/>
      <c r="D33" s="13"/>
      <c r="E33" s="13"/>
      <c r="F33" s="13"/>
      <c r="G33" s="13"/>
      <c r="H33" s="14"/>
    </row>
    <row r="35" spans="5:7" ht="13.5">
      <c r="E35" s="15"/>
      <c r="F35" s="15"/>
      <c r="G35" s="16"/>
    </row>
  </sheetData>
  <sheetProtection/>
  <mergeCells count="3">
    <mergeCell ref="A1:H1"/>
    <mergeCell ref="A33:H33"/>
    <mergeCell ref="E35:F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2019-09-09T03:27:50Z</cp:lastPrinted>
  <dcterms:created xsi:type="dcterms:W3CDTF">2019-08-28T11:18:00Z</dcterms:created>
  <dcterms:modified xsi:type="dcterms:W3CDTF">2019-09-29T01:36:04Z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